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5\Документы по ОГЭ\ППЭ ОГЭ-2015\"/>
    </mc:Choice>
  </mc:AlternateContent>
  <bookViews>
    <workbookView xWindow="0" yWindow="0" windowWidth="28800" windowHeight="10635"/>
  </bookViews>
  <sheets>
    <sheet name="Энгельсский_схема ОГЭ" sheetId="1" r:id="rId1"/>
  </sheets>
  <definedNames>
    <definedName name="_xlnm._FilterDatabase" localSheetId="0" hidden="1">'Энгельсский_схема ОГЭ'!$A$4:$P$63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G47" i="1"/>
  <c r="G44" i="1"/>
  <c r="G40" i="1"/>
  <c r="G33" i="1"/>
  <c r="G30" i="1"/>
  <c r="G27" i="1"/>
  <c r="G17" i="1"/>
  <c r="G15" i="1"/>
  <c r="G12" i="1"/>
  <c r="G9" i="1"/>
  <c r="G6" i="1"/>
  <c r="G63" i="1" s="1"/>
</calcChain>
</file>

<file path=xl/sharedStrings.xml><?xml version="1.0" encoding="utf-8"?>
<sst xmlns="http://schemas.openxmlformats.org/spreadsheetml/2006/main" count="364" uniqueCount="160">
  <si>
    <t>Наименование муниципального района (городского округа) Саратовской области</t>
  </si>
  <si>
    <t>№ п/п</t>
  </si>
  <si>
    <t>Код ППЭ</t>
  </si>
  <si>
    <t>Полное наименование образовательной организации</t>
  </si>
  <si>
    <t>Максимальная вместимость в ППЭ</t>
  </si>
  <si>
    <t>Количество участников Аттестации в ППЭ</t>
  </si>
  <si>
    <t>Информация о закреплённых образовательных организациях</t>
  </si>
  <si>
    <t>Код ОУ</t>
  </si>
  <si>
    <t>Сокращённое наименование образовательной организации 
(в соотвествии с ЕГРЮЛ)</t>
  </si>
  <si>
    <t>Расстояние от образовательной 
организации до ППЭ, в км</t>
  </si>
  <si>
    <t>Способ доставки участников Аттестации
 до ППЭ (школьный автобус, городской
 транспорт, личный транспорт, пешком)</t>
  </si>
  <si>
    <t>Время в пути до ППЭ
 указаным способом доставки</t>
  </si>
  <si>
    <t>Состояние дороги от образовательной 
организации до ППЭ
 (удовл.е, неудовл.е)</t>
  </si>
  <si>
    <t>Количество участников Аттестации
 по обязательным предметам 
по состоянию на 15.01.14</t>
  </si>
  <si>
    <t>Кол-во
 детей</t>
  </si>
  <si>
    <t>Кол-во аудиторий</t>
  </si>
  <si>
    <t>Энгельсский</t>
  </si>
  <si>
    <t xml:space="preserve">Муниципальное бюджетное общеобразовательное учреждение "Средняя общеобразовательная школа № 4" Энгельсского муниципального района Саратовской области 
</t>
  </si>
  <si>
    <t xml:space="preserve">Энгельсский </t>
  </si>
  <si>
    <t>238023</t>
  </si>
  <si>
    <t xml:space="preserve">МБОУ "СОШ № 4"  </t>
  </si>
  <si>
    <t>пешком</t>
  </si>
  <si>
    <t>удовл.</t>
  </si>
  <si>
    <t>238103</t>
  </si>
  <si>
    <t xml:space="preserve">МБОУ "СОШ № 21"  </t>
  </si>
  <si>
    <t>12 мин.</t>
  </si>
  <si>
    <t>238163</t>
  </si>
  <si>
    <t xml:space="preserve">МБОУ "СОШ № 42"  </t>
  </si>
  <si>
    <t>школьный автобус</t>
  </si>
  <si>
    <t>15 мин.</t>
  </si>
  <si>
    <t xml:space="preserve">Муниципальное бюджетное общеобразовательное учреждение "Средняя общеобразовательная школа № 15 с углубленным изучением отдельных предметов" Энгельсского муниципального района Саратовской области 
</t>
  </si>
  <si>
    <t>238017</t>
  </si>
  <si>
    <t xml:space="preserve">МБОУ "СОШ № 15"  </t>
  </si>
  <si>
    <t>238024</t>
  </si>
  <si>
    <t xml:space="preserve">МБОУ "ООШ № 3"  </t>
  </si>
  <si>
    <t>30 мин.</t>
  </si>
  <si>
    <t>238033</t>
  </si>
  <si>
    <t xml:space="preserve">МБОУ "СОШ № 5"  </t>
  </si>
  <si>
    <t xml:space="preserve">Муниципальное бюджетное общеобразовательное учреждение "Средняя общеобразовательная школа № 16" Энгельсского муниципального района Саратовской области 
</t>
  </si>
  <si>
    <t>238013</t>
  </si>
  <si>
    <t xml:space="preserve">МБОУ "СОШ № 1"  </t>
  </si>
  <si>
    <t>20 мин.</t>
  </si>
  <si>
    <t>238015</t>
  </si>
  <si>
    <t xml:space="preserve">МБОУ "Гимназия № 8"  </t>
  </si>
  <si>
    <t>10 мин.</t>
  </si>
  <si>
    <t>238063</t>
  </si>
  <si>
    <t xml:space="preserve">МБОУ "СОШ № 16"  </t>
  </si>
  <si>
    <t xml:space="preserve">Муниципальное бюджетное общеобразовательное учреждение "Средняя общеобразовательная школа № 18" Энгельсского муниципального района Саратовской области 
</t>
  </si>
  <si>
    <t>238073</t>
  </si>
  <si>
    <t xml:space="preserve">МБОУ "СОШ № 18"  </t>
  </si>
  <si>
    <t>238143</t>
  </si>
  <si>
    <t xml:space="preserve">МБОУ "СОШ № 32"  </t>
  </si>
  <si>
    <t xml:space="preserve">Муниципальное бюджетное общеобразовательное учреждение "Средняя общеобразовательная школа № 30 с углубленным изучением отдельных предметов" Энгельсского муниципального района Саратовской области 
</t>
  </si>
  <si>
    <t>238027</t>
  </si>
  <si>
    <t xml:space="preserve">МБОУ "СОШ № 30"  </t>
  </si>
  <si>
    <t>238083</t>
  </si>
  <si>
    <t xml:space="preserve">МБОУ "СОШ № 19"  </t>
  </si>
  <si>
    <t>238114</t>
  </si>
  <si>
    <t xml:space="preserve">МБОУ "ООШ с. Ленинское"  </t>
  </si>
  <si>
    <t>40 мин.</t>
  </si>
  <si>
    <t>238124</t>
  </si>
  <si>
    <t xml:space="preserve">МБОУ "ООШ с. Подстепное"  </t>
  </si>
  <si>
    <t>238164</t>
  </si>
  <si>
    <t xml:space="preserve">МБОУ "ООШ п. Прибрежный"  </t>
  </si>
  <si>
    <t>238174</t>
  </si>
  <si>
    <t xml:space="preserve">МБОУ "ООШ с. Старицкое"  </t>
  </si>
  <si>
    <t>238184</t>
  </si>
  <si>
    <t xml:space="preserve">МБОУ "ООШ п. Взлетный"  </t>
  </si>
  <si>
    <t>238203</t>
  </si>
  <si>
    <t xml:space="preserve">МБОУ "СОШ с. Генеральское"  </t>
  </si>
  <si>
    <t>238233</t>
  </si>
  <si>
    <t xml:space="preserve">МБОУ "СОШ с. Красный Яр"  </t>
  </si>
  <si>
    <t>238273</t>
  </si>
  <si>
    <t xml:space="preserve">МБОУ "СОШ с. Липовка"  </t>
  </si>
  <si>
    <t>60 мин.</t>
  </si>
  <si>
    <t xml:space="preserve">Муниципальное бюджетное общеобразовательное учреждение "Средняя общеобразовательная школа № 23 с углубленным изучением отдельных предметов" Энгельсского муниципального района Саратовской области </t>
  </si>
  <si>
    <t>238037</t>
  </si>
  <si>
    <t xml:space="preserve">МБОУ "СОШ № 23"  </t>
  </si>
  <si>
    <t>238043</t>
  </si>
  <si>
    <t xml:space="preserve">МБОУ "СОШ № 9"  </t>
  </si>
  <si>
    <t>238343</t>
  </si>
  <si>
    <t xml:space="preserve">МБОУ "СОШ с. Шумейка"  </t>
  </si>
  <si>
    <t xml:space="preserve">Муниципальное бюджетное общеобразовательное учреждение "Средняя общеобразовательная школа № 24" Энгельсского муниципального района Саратовской области 
</t>
  </si>
  <si>
    <t>238054</t>
  </si>
  <si>
    <t xml:space="preserve">МБОУ "ООШ № 14"  </t>
  </si>
  <si>
    <t>238064</t>
  </si>
  <si>
    <t xml:space="preserve">МБОУ "ООШ № 26"  </t>
  </si>
  <si>
    <t>238123</t>
  </si>
  <si>
    <t xml:space="preserve">МБОУ "СОШ № 24"  </t>
  </si>
  <si>
    <t xml:space="preserve">Муниципальное бюджетное общеобразовательное учреждение "Средняя общеобразовательная школа № 31" Энгельсского муниципального района Саратовской области 
</t>
  </si>
  <si>
    <t>238084</t>
  </si>
  <si>
    <t xml:space="preserve">МБОУ "ООШ с. Квасниковка"  </t>
  </si>
  <si>
    <t>238133</t>
  </si>
  <si>
    <t xml:space="preserve">МБОУ "СОШ № 31"  </t>
  </si>
  <si>
    <t>238134</t>
  </si>
  <si>
    <t xml:space="preserve">МАОУ "ООШ с. Степное"  </t>
  </si>
  <si>
    <t>1,2 часа</t>
  </si>
  <si>
    <t>238183</t>
  </si>
  <si>
    <t xml:space="preserve">МБОУ "СОШ с. Березовка"  </t>
  </si>
  <si>
    <t>50 мин.</t>
  </si>
  <si>
    <t>238313</t>
  </si>
  <si>
    <t xml:space="preserve">МБОУ "СОШ с. Терновка"  </t>
  </si>
  <si>
    <t>238323</t>
  </si>
  <si>
    <t xml:space="preserve">МБОУ "СОШ с. Узморье"  </t>
  </si>
  <si>
    <t>253023</t>
  </si>
  <si>
    <t>ФГКОУ "СОШ № 152"</t>
  </si>
  <si>
    <t xml:space="preserve">Муниципальное бюджетное общеобразовательное учреждение "Кадетская школа "Патриот" Энгельсского муниципального района Саратовской области 
</t>
  </si>
  <si>
    <t>238014</t>
  </si>
  <si>
    <t xml:space="preserve">МБОУ "ООШ № 2"  </t>
  </si>
  <si>
    <t>238016</t>
  </si>
  <si>
    <t>МБОУ "МЭЛ им. А.Г. Шнитке"</t>
  </si>
  <si>
    <t>238019</t>
  </si>
  <si>
    <t>МБОУ "Кадетская школа "Патриот"</t>
  </si>
  <si>
    <t>238153</t>
  </si>
  <si>
    <t>МБОУ "СОШ № 33"</t>
  </si>
  <si>
    <t xml:space="preserve">Муниципальное бюджетное общеобразовательное учреждение "Средняя общеобразовательная школа № 12" Энгельсского муниципального района Саратовской области 
</t>
  </si>
  <si>
    <t>238044</t>
  </si>
  <si>
    <t>МБОУ "ООШ № 10"</t>
  </si>
  <si>
    <t>238053</t>
  </si>
  <si>
    <t>МБОУ "СОШ № 12"</t>
  </si>
  <si>
    <t>238093</t>
  </si>
  <si>
    <t>МБОУ "СОШ № 20"</t>
  </si>
  <si>
    <t xml:space="preserve">Муниципальное бюджетное общеобразовательное учреждение "Средняя общеобразовательная школа пос. Бурный" Энгельсского муниципального района Саратовской области 
</t>
  </si>
  <si>
    <t>238144</t>
  </si>
  <si>
    <t>МБОУ "ООШ с. Титоренко"</t>
  </si>
  <si>
    <t>238154</t>
  </si>
  <si>
    <t>МБОУ "ООШ с. Калинино"</t>
  </si>
  <si>
    <t>238173</t>
  </si>
  <si>
    <t>МБОУ "СОШ пос. Бурный"</t>
  </si>
  <si>
    <t>238193</t>
  </si>
  <si>
    <t>МБОУ "СОШ с. Воскресенка"</t>
  </si>
  <si>
    <t>238223</t>
  </si>
  <si>
    <t>МБОУ "СОШ с. Зеленый Дол"</t>
  </si>
  <si>
    <t>238243</t>
  </si>
  <si>
    <t>МБОУ "СОШ с. Кирово"</t>
  </si>
  <si>
    <t>238333</t>
  </si>
  <si>
    <t>МБОУ "СОШ с. Широкополье"</t>
  </si>
  <si>
    <t>Муниципальное бюджетное общеобразовательное учреждение "Средняя общеобразовательная школа п. Пробуждение" Энгельсского муниципального района Саратовской области</t>
  </si>
  <si>
    <t>238074</t>
  </si>
  <si>
    <t>МБОУ "ООШ п. Анисовский"</t>
  </si>
  <si>
    <t>238094</t>
  </si>
  <si>
    <t>МБОУ "ООШ с. Безымянное"</t>
  </si>
  <si>
    <t>238104</t>
  </si>
  <si>
    <t>МБОУ "ООШ п. Лощинный"</t>
  </si>
  <si>
    <t>238213</t>
  </si>
  <si>
    <t>МБОУ "СОШ с. Заветное"</t>
  </si>
  <si>
    <t>35 мин.</t>
  </si>
  <si>
    <t>238253</t>
  </si>
  <si>
    <t>МБОУ "СОШ п. Коминтерн"</t>
  </si>
  <si>
    <t>238263</t>
  </si>
  <si>
    <t>МБОУ "СОШ пос. Придорожный"</t>
  </si>
  <si>
    <t>25 мин.</t>
  </si>
  <si>
    <t>238283</t>
  </si>
  <si>
    <t>МБОУ "СОШ п. Новопушкинское"</t>
  </si>
  <si>
    <t>238293</t>
  </si>
  <si>
    <t>МБОУ "СОШ пос. им. К. Маркса"</t>
  </si>
  <si>
    <t>238303</t>
  </si>
  <si>
    <t>МБОУ "СОШ п. Пробуждение"</t>
  </si>
  <si>
    <t>Итого: по муниципальному району (городскому округу):</t>
  </si>
  <si>
    <t>Председатель комитета 
по образованию и молодежной политике 
Энгельсского муниципального района                      _____________              Матасова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</si>
</sst>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  <scheme val="minor"/>
    </font>
    <font>
      <sz val="10"/>
      <name val="Arial Cyr"/>
      <charset val="204"/>
    </font>
    <font>
      <b/>
      <i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2"/>
      <color indexed="8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0" borderId="7" xfId="0" applyFont="1" applyBorder="1" applyAlignment="1"/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0" borderId="0" xfId="2" applyFont="1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topLeftCell="B1" zoomScale="85" zoomScaleNormal="85" workbookViewId="0">
      <selection activeCell="K56" sqref="K56"/>
    </sheetView>
  </sheetViews>
  <sheetFormatPr defaultRowHeight="15" x14ac:dyDescent="0.25"/>
  <cols>
    <col min="1" max="1" width="13.140625" style="8" customWidth="1"/>
    <col min="2" max="2" width="10.28515625" style="8" customWidth="1"/>
    <col min="3" max="3" width="11.28515625" style="8" customWidth="1"/>
    <col min="4" max="4" width="41.28515625" style="8" customWidth="1"/>
    <col min="5" max="5" width="10.7109375" style="8" customWidth="1"/>
    <col min="6" max="6" width="14.42578125" style="8" customWidth="1"/>
    <col min="7" max="7" width="8.42578125" style="8" customWidth="1"/>
    <col min="8" max="8" width="23.28515625" style="8" customWidth="1"/>
    <col min="9" max="9" width="6.85546875" style="8" customWidth="1"/>
    <col min="10" max="10" width="9.85546875" style="8" bestFit="1" customWidth="1"/>
    <col min="11" max="11" width="36.85546875" style="8" customWidth="1"/>
    <col min="12" max="12" width="13.28515625" style="8" customWidth="1"/>
    <col min="13" max="14" width="14.7109375" style="8" customWidth="1"/>
    <col min="15" max="15" width="19" style="8" customWidth="1"/>
    <col min="16" max="16" width="17.28515625" style="8" customWidth="1"/>
    <col min="17" max="16384" width="9.140625" style="8"/>
  </cols>
  <sheetData>
    <row r="1" spans="1:16" ht="24.75" customHeight="1" x14ac:dyDescent="0.25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4"/>
      <c r="G1" s="2" t="s">
        <v>5</v>
      </c>
      <c r="H1" s="2"/>
      <c r="I1" s="5" t="s">
        <v>6</v>
      </c>
      <c r="J1" s="6"/>
      <c r="K1" s="6"/>
      <c r="L1" s="6"/>
      <c r="M1" s="6"/>
      <c r="N1" s="6"/>
      <c r="O1" s="6"/>
      <c r="P1" s="7"/>
    </row>
    <row r="2" spans="1:16" ht="79.5" customHeight="1" x14ac:dyDescent="0.25">
      <c r="A2" s="9"/>
      <c r="B2" s="10"/>
      <c r="C2" s="10"/>
      <c r="D2" s="9"/>
      <c r="E2" s="11"/>
      <c r="F2" s="12"/>
      <c r="G2" s="10"/>
      <c r="H2" s="10"/>
      <c r="I2" s="2" t="s">
        <v>1</v>
      </c>
      <c r="J2" s="13" t="s">
        <v>7</v>
      </c>
      <c r="K2" s="1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</row>
    <row r="3" spans="1:16" ht="78" customHeight="1" x14ac:dyDescent="0.25">
      <c r="A3" s="9"/>
      <c r="B3" s="10"/>
      <c r="C3" s="10"/>
      <c r="D3" s="9"/>
      <c r="E3" s="14" t="s">
        <v>14</v>
      </c>
      <c r="F3" s="14" t="s">
        <v>15</v>
      </c>
      <c r="G3" s="10"/>
      <c r="H3" s="10"/>
      <c r="I3" s="10"/>
      <c r="J3" s="15"/>
      <c r="K3" s="9"/>
      <c r="L3" s="10"/>
      <c r="M3" s="10"/>
      <c r="N3" s="10"/>
      <c r="O3" s="10"/>
      <c r="P3" s="10"/>
    </row>
    <row r="4" spans="1:16" ht="134.25" customHeight="1" x14ac:dyDescent="0.25">
      <c r="A4" s="9"/>
      <c r="B4" s="10"/>
      <c r="C4" s="10"/>
      <c r="D4" s="9"/>
      <c r="E4" s="16"/>
      <c r="F4" s="16"/>
      <c r="G4" s="10"/>
      <c r="H4" s="10"/>
      <c r="I4" s="10"/>
      <c r="J4" s="15"/>
      <c r="K4" s="9"/>
      <c r="L4" s="10"/>
      <c r="M4" s="10"/>
      <c r="N4" s="10"/>
      <c r="O4" s="10"/>
      <c r="P4" s="10"/>
    </row>
    <row r="5" spans="1:16" ht="30" customHeight="1" x14ac:dyDescent="0.25">
      <c r="A5" s="17"/>
      <c r="B5" s="18"/>
      <c r="C5" s="18"/>
      <c r="D5" s="9"/>
      <c r="E5" s="16"/>
      <c r="F5" s="16"/>
      <c r="G5" s="10"/>
      <c r="H5" s="10"/>
      <c r="I5" s="10"/>
      <c r="J5" s="15"/>
      <c r="K5" s="9"/>
      <c r="L5" s="10"/>
      <c r="M5" s="19"/>
      <c r="N5" s="20"/>
      <c r="O5" s="20"/>
      <c r="P5" s="18"/>
    </row>
    <row r="6" spans="1:16" ht="15.75" x14ac:dyDescent="0.25">
      <c r="A6" s="21" t="s">
        <v>16</v>
      </c>
      <c r="B6" s="21">
        <v>1</v>
      </c>
      <c r="C6" s="21">
        <v>402</v>
      </c>
      <c r="D6" s="21" t="s">
        <v>17</v>
      </c>
      <c r="E6" s="22">
        <v>202</v>
      </c>
      <c r="F6" s="22">
        <v>14</v>
      </c>
      <c r="G6" s="22">
        <f>SUM(P6:P8)</f>
        <v>190</v>
      </c>
      <c r="H6" s="23" t="s">
        <v>18</v>
      </c>
      <c r="I6" s="24">
        <v>1</v>
      </c>
      <c r="J6" s="25" t="s">
        <v>19</v>
      </c>
      <c r="K6" s="26" t="s">
        <v>20</v>
      </c>
      <c r="L6" s="26">
        <v>0</v>
      </c>
      <c r="M6" s="26" t="s">
        <v>21</v>
      </c>
      <c r="N6" s="26">
        <v>0</v>
      </c>
      <c r="O6" s="26" t="s">
        <v>22</v>
      </c>
      <c r="P6" s="26">
        <v>82</v>
      </c>
    </row>
    <row r="7" spans="1:16" ht="15.75" x14ac:dyDescent="0.25">
      <c r="A7" s="27"/>
      <c r="B7" s="27"/>
      <c r="C7" s="27"/>
      <c r="D7" s="27"/>
      <c r="E7" s="28"/>
      <c r="F7" s="28"/>
      <c r="G7" s="28"/>
      <c r="H7" s="23" t="s">
        <v>18</v>
      </c>
      <c r="I7" s="29">
        <v>2</v>
      </c>
      <c r="J7" s="30" t="s">
        <v>23</v>
      </c>
      <c r="K7" s="26" t="s">
        <v>24</v>
      </c>
      <c r="L7" s="31">
        <v>0.3</v>
      </c>
      <c r="M7" s="31" t="s">
        <v>21</v>
      </c>
      <c r="N7" s="31" t="s">
        <v>25</v>
      </c>
      <c r="O7" s="26" t="s">
        <v>22</v>
      </c>
      <c r="P7" s="31">
        <v>76</v>
      </c>
    </row>
    <row r="8" spans="1:16" ht="68.25" customHeight="1" x14ac:dyDescent="0.25">
      <c r="A8" s="27"/>
      <c r="B8" s="27"/>
      <c r="C8" s="27"/>
      <c r="D8" s="27"/>
      <c r="E8" s="28"/>
      <c r="F8" s="28"/>
      <c r="G8" s="28"/>
      <c r="H8" s="23" t="s">
        <v>18</v>
      </c>
      <c r="I8" s="24">
        <v>3</v>
      </c>
      <c r="J8" s="30" t="s">
        <v>26</v>
      </c>
      <c r="K8" s="26" t="s">
        <v>27</v>
      </c>
      <c r="L8" s="31">
        <v>10</v>
      </c>
      <c r="M8" s="31" t="s">
        <v>28</v>
      </c>
      <c r="N8" s="31" t="s">
        <v>29</v>
      </c>
      <c r="O8" s="26" t="s">
        <v>22</v>
      </c>
      <c r="P8" s="31">
        <v>32</v>
      </c>
    </row>
    <row r="9" spans="1:16" ht="15.75" x14ac:dyDescent="0.25">
      <c r="A9" s="27"/>
      <c r="B9" s="21">
        <v>2</v>
      </c>
      <c r="C9" s="21">
        <v>403</v>
      </c>
      <c r="D9" s="21" t="s">
        <v>30</v>
      </c>
      <c r="E9" s="22">
        <v>200</v>
      </c>
      <c r="F9" s="22">
        <v>14</v>
      </c>
      <c r="G9" s="22">
        <f>SUM(P9:P11)</f>
        <v>190</v>
      </c>
      <c r="H9" s="23" t="s">
        <v>18</v>
      </c>
      <c r="I9" s="31">
        <v>1</v>
      </c>
      <c r="J9" s="32" t="s">
        <v>31</v>
      </c>
      <c r="K9" s="26" t="s">
        <v>32</v>
      </c>
      <c r="L9" s="31">
        <v>0</v>
      </c>
      <c r="M9" s="31" t="s">
        <v>21</v>
      </c>
      <c r="N9" s="31">
        <v>0</v>
      </c>
      <c r="O9" s="26" t="s">
        <v>22</v>
      </c>
      <c r="P9" s="31">
        <v>96</v>
      </c>
    </row>
    <row r="10" spans="1:16" ht="34.5" customHeight="1" x14ac:dyDescent="0.25">
      <c r="A10" s="27"/>
      <c r="B10" s="27"/>
      <c r="C10" s="27"/>
      <c r="D10" s="27"/>
      <c r="E10" s="28"/>
      <c r="F10" s="28"/>
      <c r="G10" s="28"/>
      <c r="H10" s="23" t="s">
        <v>18</v>
      </c>
      <c r="I10" s="31">
        <v>2</v>
      </c>
      <c r="J10" s="32" t="s">
        <v>33</v>
      </c>
      <c r="K10" s="26" t="s">
        <v>34</v>
      </c>
      <c r="L10" s="31">
        <v>2</v>
      </c>
      <c r="M10" s="31" t="s">
        <v>21</v>
      </c>
      <c r="N10" s="31" t="s">
        <v>35</v>
      </c>
      <c r="O10" s="26" t="s">
        <v>22</v>
      </c>
      <c r="P10" s="31">
        <v>45</v>
      </c>
    </row>
    <row r="11" spans="1:16" ht="87.75" customHeight="1" x14ac:dyDescent="0.25">
      <c r="A11" s="27"/>
      <c r="B11" s="27"/>
      <c r="C11" s="27"/>
      <c r="D11" s="27"/>
      <c r="E11" s="28"/>
      <c r="F11" s="28"/>
      <c r="G11" s="28"/>
      <c r="H11" s="23" t="s">
        <v>18</v>
      </c>
      <c r="I11" s="31">
        <v>3</v>
      </c>
      <c r="J11" s="32" t="s">
        <v>36</v>
      </c>
      <c r="K11" s="26" t="s">
        <v>37</v>
      </c>
      <c r="L11" s="31">
        <v>2</v>
      </c>
      <c r="M11" s="31" t="s">
        <v>21</v>
      </c>
      <c r="N11" s="31" t="s">
        <v>35</v>
      </c>
      <c r="O11" s="26" t="s">
        <v>22</v>
      </c>
      <c r="P11" s="31">
        <v>49</v>
      </c>
    </row>
    <row r="12" spans="1:16" ht="18.75" customHeight="1" x14ac:dyDescent="0.25">
      <c r="A12" s="27"/>
      <c r="B12" s="21">
        <v>3</v>
      </c>
      <c r="C12" s="21">
        <v>404</v>
      </c>
      <c r="D12" s="21" t="s">
        <v>38</v>
      </c>
      <c r="E12" s="21">
        <v>265</v>
      </c>
      <c r="F12" s="21">
        <v>16</v>
      </c>
      <c r="G12" s="22">
        <f>SUM(P12:P14)</f>
        <v>247</v>
      </c>
      <c r="H12" s="23" t="s">
        <v>18</v>
      </c>
      <c r="I12" s="29">
        <v>1</v>
      </c>
      <c r="J12" s="30" t="s">
        <v>39</v>
      </c>
      <c r="K12" s="26" t="s">
        <v>40</v>
      </c>
      <c r="L12" s="31">
        <v>1.5</v>
      </c>
      <c r="M12" s="31" t="s">
        <v>21</v>
      </c>
      <c r="N12" s="31" t="s">
        <v>41</v>
      </c>
      <c r="O12" s="26" t="s">
        <v>22</v>
      </c>
      <c r="P12" s="31">
        <v>135</v>
      </c>
    </row>
    <row r="13" spans="1:16" ht="15.75" x14ac:dyDescent="0.25">
      <c r="A13" s="27"/>
      <c r="B13" s="33"/>
      <c r="C13" s="33"/>
      <c r="D13" s="33"/>
      <c r="E13" s="33"/>
      <c r="F13" s="33"/>
      <c r="G13" s="28"/>
      <c r="H13" s="23" t="s">
        <v>18</v>
      </c>
      <c r="I13" s="29">
        <v>2</v>
      </c>
      <c r="J13" s="30" t="s">
        <v>42</v>
      </c>
      <c r="K13" s="26" t="s">
        <v>43</v>
      </c>
      <c r="L13" s="31">
        <v>0.5</v>
      </c>
      <c r="M13" s="31" t="s">
        <v>21</v>
      </c>
      <c r="N13" s="31" t="s">
        <v>44</v>
      </c>
      <c r="O13" s="26" t="s">
        <v>22</v>
      </c>
      <c r="P13" s="31">
        <v>41</v>
      </c>
    </row>
    <row r="14" spans="1:16" ht="74.25" customHeight="1" x14ac:dyDescent="0.25">
      <c r="A14" s="27"/>
      <c r="B14" s="33"/>
      <c r="C14" s="33"/>
      <c r="D14" s="33"/>
      <c r="E14" s="33"/>
      <c r="F14" s="33"/>
      <c r="G14" s="28"/>
      <c r="H14" s="23" t="s">
        <v>18</v>
      </c>
      <c r="I14" s="29">
        <v>3</v>
      </c>
      <c r="J14" s="30" t="s">
        <v>45</v>
      </c>
      <c r="K14" s="26" t="s">
        <v>46</v>
      </c>
      <c r="L14" s="31">
        <v>0</v>
      </c>
      <c r="M14" s="31" t="s">
        <v>21</v>
      </c>
      <c r="N14" s="31">
        <v>0</v>
      </c>
      <c r="O14" s="26" t="s">
        <v>22</v>
      </c>
      <c r="P14" s="31">
        <v>71</v>
      </c>
    </row>
    <row r="15" spans="1:16" ht="18.75" customHeight="1" x14ac:dyDescent="0.25">
      <c r="A15" s="27"/>
      <c r="B15" s="21">
        <v>4</v>
      </c>
      <c r="C15" s="21">
        <v>405</v>
      </c>
      <c r="D15" s="21" t="s">
        <v>47</v>
      </c>
      <c r="E15" s="22">
        <v>239</v>
      </c>
      <c r="F15" s="22">
        <v>17</v>
      </c>
      <c r="G15" s="22">
        <f>SUM(P15,P16)</f>
        <v>214</v>
      </c>
      <c r="H15" s="23" t="s">
        <v>18</v>
      </c>
      <c r="I15" s="29">
        <v>1</v>
      </c>
      <c r="J15" s="32" t="s">
        <v>48</v>
      </c>
      <c r="K15" s="26" t="s">
        <v>49</v>
      </c>
      <c r="L15" s="31">
        <v>0</v>
      </c>
      <c r="M15" s="31" t="s">
        <v>21</v>
      </c>
      <c r="N15" s="31">
        <v>0</v>
      </c>
      <c r="O15" s="26" t="s">
        <v>22</v>
      </c>
      <c r="P15" s="31">
        <v>80</v>
      </c>
    </row>
    <row r="16" spans="1:16" ht="94.5" customHeight="1" x14ac:dyDescent="0.25">
      <c r="A16" s="27"/>
      <c r="B16" s="33"/>
      <c r="C16" s="33"/>
      <c r="D16" s="33"/>
      <c r="E16" s="34"/>
      <c r="F16" s="34"/>
      <c r="G16" s="34"/>
      <c r="H16" s="23" t="s">
        <v>18</v>
      </c>
      <c r="I16" s="29">
        <v>2</v>
      </c>
      <c r="J16" s="32" t="s">
        <v>50</v>
      </c>
      <c r="K16" s="26" t="s">
        <v>51</v>
      </c>
      <c r="L16" s="31">
        <v>0.5</v>
      </c>
      <c r="M16" s="31" t="s">
        <v>21</v>
      </c>
      <c r="N16" s="31" t="s">
        <v>44</v>
      </c>
      <c r="O16" s="26" t="s">
        <v>22</v>
      </c>
      <c r="P16" s="31">
        <v>134</v>
      </c>
    </row>
    <row r="17" spans="1:16" ht="15.75" x14ac:dyDescent="0.25">
      <c r="A17" s="27"/>
      <c r="B17" s="35">
        <v>5</v>
      </c>
      <c r="C17" s="21">
        <v>406</v>
      </c>
      <c r="D17" s="21" t="s">
        <v>52</v>
      </c>
      <c r="E17" s="22">
        <v>293</v>
      </c>
      <c r="F17" s="22">
        <v>19</v>
      </c>
      <c r="G17" s="22">
        <f>SUM(P17:P26)</f>
        <v>262</v>
      </c>
      <c r="H17" s="23" t="s">
        <v>18</v>
      </c>
      <c r="I17" s="29">
        <v>1</v>
      </c>
      <c r="J17" s="30" t="s">
        <v>53</v>
      </c>
      <c r="K17" s="26" t="s">
        <v>54</v>
      </c>
      <c r="L17" s="31">
        <v>0</v>
      </c>
      <c r="M17" s="31" t="s">
        <v>21</v>
      </c>
      <c r="N17" s="31">
        <v>0</v>
      </c>
      <c r="O17" s="26" t="s">
        <v>22</v>
      </c>
      <c r="P17" s="31">
        <v>104</v>
      </c>
    </row>
    <row r="18" spans="1:16" ht="15.75" x14ac:dyDescent="0.25">
      <c r="A18" s="27"/>
      <c r="B18" s="36"/>
      <c r="C18" s="27"/>
      <c r="D18" s="27"/>
      <c r="E18" s="28"/>
      <c r="F18" s="28"/>
      <c r="G18" s="28"/>
      <c r="H18" s="23" t="s">
        <v>18</v>
      </c>
      <c r="I18" s="29">
        <v>2</v>
      </c>
      <c r="J18" s="30" t="s">
        <v>55</v>
      </c>
      <c r="K18" s="26" t="s">
        <v>56</v>
      </c>
      <c r="L18" s="31">
        <v>1</v>
      </c>
      <c r="M18" s="31" t="s">
        <v>21</v>
      </c>
      <c r="N18" s="31" t="s">
        <v>29</v>
      </c>
      <c r="O18" s="26" t="s">
        <v>22</v>
      </c>
      <c r="P18" s="31">
        <v>65</v>
      </c>
    </row>
    <row r="19" spans="1:16" ht="31.5" x14ac:dyDescent="0.25">
      <c r="A19" s="27"/>
      <c r="B19" s="36"/>
      <c r="C19" s="27"/>
      <c r="D19" s="27"/>
      <c r="E19" s="28"/>
      <c r="F19" s="28"/>
      <c r="G19" s="28"/>
      <c r="H19" s="23" t="s">
        <v>18</v>
      </c>
      <c r="I19" s="29">
        <v>3</v>
      </c>
      <c r="J19" s="30" t="s">
        <v>57</v>
      </c>
      <c r="K19" s="26" t="s">
        <v>58</v>
      </c>
      <c r="L19" s="31">
        <v>35</v>
      </c>
      <c r="M19" s="31" t="s">
        <v>28</v>
      </c>
      <c r="N19" s="31" t="s">
        <v>59</v>
      </c>
      <c r="O19" s="26" t="s">
        <v>22</v>
      </c>
      <c r="P19" s="31">
        <v>9</v>
      </c>
    </row>
    <row r="20" spans="1:16" ht="31.5" x14ac:dyDescent="0.25">
      <c r="A20" s="27"/>
      <c r="B20" s="36"/>
      <c r="C20" s="27"/>
      <c r="D20" s="27"/>
      <c r="E20" s="28"/>
      <c r="F20" s="28"/>
      <c r="G20" s="28"/>
      <c r="H20" s="23" t="s">
        <v>18</v>
      </c>
      <c r="I20" s="29">
        <v>4</v>
      </c>
      <c r="J20" s="30" t="s">
        <v>60</v>
      </c>
      <c r="K20" s="26" t="s">
        <v>61</v>
      </c>
      <c r="L20" s="31">
        <v>35</v>
      </c>
      <c r="M20" s="31" t="s">
        <v>28</v>
      </c>
      <c r="N20" s="31" t="s">
        <v>59</v>
      </c>
      <c r="O20" s="26" t="s">
        <v>22</v>
      </c>
      <c r="P20" s="31">
        <v>11</v>
      </c>
    </row>
    <row r="21" spans="1:16" ht="31.5" x14ac:dyDescent="0.25">
      <c r="A21" s="27"/>
      <c r="B21" s="36"/>
      <c r="C21" s="27"/>
      <c r="D21" s="27"/>
      <c r="E21" s="28"/>
      <c r="F21" s="28"/>
      <c r="G21" s="28"/>
      <c r="H21" s="23" t="s">
        <v>18</v>
      </c>
      <c r="I21" s="29">
        <v>5</v>
      </c>
      <c r="J21" s="30" t="s">
        <v>62</v>
      </c>
      <c r="K21" s="26" t="s">
        <v>63</v>
      </c>
      <c r="L21" s="31">
        <v>15</v>
      </c>
      <c r="M21" s="31" t="s">
        <v>28</v>
      </c>
      <c r="N21" s="31" t="s">
        <v>41</v>
      </c>
      <c r="O21" s="26" t="s">
        <v>22</v>
      </c>
      <c r="P21" s="31">
        <v>4</v>
      </c>
    </row>
    <row r="22" spans="1:16" ht="31.5" customHeight="1" x14ac:dyDescent="0.25">
      <c r="A22" s="27"/>
      <c r="B22" s="36"/>
      <c r="C22" s="27"/>
      <c r="D22" s="27"/>
      <c r="E22" s="28"/>
      <c r="F22" s="28"/>
      <c r="G22" s="28"/>
      <c r="H22" s="23" t="s">
        <v>18</v>
      </c>
      <c r="I22" s="29">
        <v>6</v>
      </c>
      <c r="J22" s="30" t="s">
        <v>64</v>
      </c>
      <c r="K22" s="26" t="s">
        <v>65</v>
      </c>
      <c r="L22" s="31">
        <v>35</v>
      </c>
      <c r="M22" s="31" t="s">
        <v>28</v>
      </c>
      <c r="N22" s="31" t="s">
        <v>59</v>
      </c>
      <c r="O22" s="26" t="s">
        <v>22</v>
      </c>
      <c r="P22" s="31">
        <v>4</v>
      </c>
    </row>
    <row r="23" spans="1:16" ht="31.5" x14ac:dyDescent="0.25">
      <c r="A23" s="27"/>
      <c r="B23" s="36"/>
      <c r="C23" s="27"/>
      <c r="D23" s="27"/>
      <c r="E23" s="28"/>
      <c r="F23" s="28"/>
      <c r="G23" s="28"/>
      <c r="H23" s="23" t="s">
        <v>18</v>
      </c>
      <c r="I23" s="29">
        <v>7</v>
      </c>
      <c r="J23" s="30" t="s">
        <v>66</v>
      </c>
      <c r="K23" s="26" t="s">
        <v>67</v>
      </c>
      <c r="L23" s="31">
        <v>20</v>
      </c>
      <c r="M23" s="31" t="s">
        <v>28</v>
      </c>
      <c r="N23" s="31" t="s">
        <v>35</v>
      </c>
      <c r="O23" s="26" t="s">
        <v>22</v>
      </c>
      <c r="P23" s="31">
        <v>9</v>
      </c>
    </row>
    <row r="24" spans="1:16" ht="31.5" x14ac:dyDescent="0.25">
      <c r="A24" s="27"/>
      <c r="B24" s="36"/>
      <c r="C24" s="27"/>
      <c r="D24" s="27"/>
      <c r="E24" s="28"/>
      <c r="F24" s="28"/>
      <c r="G24" s="28"/>
      <c r="H24" s="23" t="s">
        <v>18</v>
      </c>
      <c r="I24" s="29">
        <v>8</v>
      </c>
      <c r="J24" s="30" t="s">
        <v>68</v>
      </c>
      <c r="K24" s="26" t="s">
        <v>69</v>
      </c>
      <c r="L24" s="31">
        <v>25</v>
      </c>
      <c r="M24" s="31" t="s">
        <v>28</v>
      </c>
      <c r="N24" s="31" t="s">
        <v>35</v>
      </c>
      <c r="O24" s="26" t="s">
        <v>22</v>
      </c>
      <c r="P24" s="31">
        <v>5</v>
      </c>
    </row>
    <row r="25" spans="1:16" ht="31.5" x14ac:dyDescent="0.25">
      <c r="A25" s="27"/>
      <c r="B25" s="36"/>
      <c r="C25" s="27"/>
      <c r="D25" s="27"/>
      <c r="E25" s="28"/>
      <c r="F25" s="28"/>
      <c r="G25" s="28"/>
      <c r="H25" s="23" t="s">
        <v>18</v>
      </c>
      <c r="I25" s="29">
        <v>9</v>
      </c>
      <c r="J25" s="30" t="s">
        <v>70</v>
      </c>
      <c r="K25" s="26" t="s">
        <v>71</v>
      </c>
      <c r="L25" s="31">
        <v>30</v>
      </c>
      <c r="M25" s="31" t="s">
        <v>28</v>
      </c>
      <c r="N25" s="31" t="s">
        <v>59</v>
      </c>
      <c r="O25" s="26" t="s">
        <v>22</v>
      </c>
      <c r="P25" s="31">
        <v>32</v>
      </c>
    </row>
    <row r="26" spans="1:16" ht="31.5" x14ac:dyDescent="0.25">
      <c r="A26" s="27"/>
      <c r="B26" s="36"/>
      <c r="C26" s="27"/>
      <c r="D26" s="27"/>
      <c r="E26" s="28"/>
      <c r="F26" s="28"/>
      <c r="G26" s="37"/>
      <c r="H26" s="23" t="s">
        <v>18</v>
      </c>
      <c r="I26" s="29">
        <v>10</v>
      </c>
      <c r="J26" s="30" t="s">
        <v>72</v>
      </c>
      <c r="K26" s="26" t="s">
        <v>73</v>
      </c>
      <c r="L26" s="31">
        <v>50</v>
      </c>
      <c r="M26" s="31" t="s">
        <v>28</v>
      </c>
      <c r="N26" s="31" t="s">
        <v>74</v>
      </c>
      <c r="O26" s="26" t="s">
        <v>22</v>
      </c>
      <c r="P26" s="31">
        <v>19</v>
      </c>
    </row>
    <row r="27" spans="1:16" ht="15.75" x14ac:dyDescent="0.25">
      <c r="A27" s="21" t="s">
        <v>16</v>
      </c>
      <c r="B27" s="21">
        <v>6</v>
      </c>
      <c r="C27" s="21">
        <v>407</v>
      </c>
      <c r="D27" s="21" t="s">
        <v>75</v>
      </c>
      <c r="E27" s="22">
        <v>197</v>
      </c>
      <c r="F27" s="22">
        <v>12</v>
      </c>
      <c r="G27" s="22">
        <f>SUM(P27:P29)</f>
        <v>193</v>
      </c>
      <c r="H27" s="23" t="s">
        <v>18</v>
      </c>
      <c r="I27" s="31">
        <v>1</v>
      </c>
      <c r="J27" s="32" t="s">
        <v>76</v>
      </c>
      <c r="K27" s="26" t="s">
        <v>77</v>
      </c>
      <c r="L27" s="31">
        <v>0</v>
      </c>
      <c r="M27" s="31" t="s">
        <v>21</v>
      </c>
      <c r="N27" s="31">
        <v>0</v>
      </c>
      <c r="O27" s="26" t="s">
        <v>22</v>
      </c>
      <c r="P27" s="31">
        <v>49</v>
      </c>
    </row>
    <row r="28" spans="1:16" ht="15.75" x14ac:dyDescent="0.25">
      <c r="A28" s="27"/>
      <c r="B28" s="33"/>
      <c r="C28" s="33"/>
      <c r="D28" s="27"/>
      <c r="E28" s="34"/>
      <c r="F28" s="34"/>
      <c r="G28" s="34"/>
      <c r="H28" s="23" t="s">
        <v>18</v>
      </c>
      <c r="I28" s="31">
        <v>2</v>
      </c>
      <c r="J28" s="32" t="s">
        <v>78</v>
      </c>
      <c r="K28" s="26" t="s">
        <v>79</v>
      </c>
      <c r="L28" s="31">
        <v>2</v>
      </c>
      <c r="M28" s="31" t="s">
        <v>21</v>
      </c>
      <c r="N28" s="31" t="s">
        <v>35</v>
      </c>
      <c r="O28" s="26" t="s">
        <v>22</v>
      </c>
      <c r="P28" s="31">
        <v>127</v>
      </c>
    </row>
    <row r="29" spans="1:16" ht="76.5" customHeight="1" x14ac:dyDescent="0.25">
      <c r="A29" s="27"/>
      <c r="B29" s="33"/>
      <c r="C29" s="33"/>
      <c r="D29" s="27"/>
      <c r="E29" s="34"/>
      <c r="F29" s="34"/>
      <c r="G29" s="34"/>
      <c r="H29" s="23" t="s">
        <v>18</v>
      </c>
      <c r="I29" s="31">
        <v>3</v>
      </c>
      <c r="J29" s="32" t="s">
        <v>80</v>
      </c>
      <c r="K29" s="26" t="s">
        <v>81</v>
      </c>
      <c r="L29" s="31">
        <v>15</v>
      </c>
      <c r="M29" s="31" t="s">
        <v>28</v>
      </c>
      <c r="N29" s="31" t="s">
        <v>41</v>
      </c>
      <c r="O29" s="26" t="s">
        <v>22</v>
      </c>
      <c r="P29" s="31">
        <v>17</v>
      </c>
    </row>
    <row r="30" spans="1:16" ht="15.75" x14ac:dyDescent="0.25">
      <c r="A30" s="27"/>
      <c r="B30" s="21">
        <v>7</v>
      </c>
      <c r="C30" s="21">
        <v>408</v>
      </c>
      <c r="D30" s="21" t="s">
        <v>82</v>
      </c>
      <c r="E30" s="22">
        <v>181</v>
      </c>
      <c r="F30" s="22">
        <v>14</v>
      </c>
      <c r="G30" s="22">
        <f>SUM(P30:P32)</f>
        <v>138</v>
      </c>
      <c r="H30" s="23" t="s">
        <v>18</v>
      </c>
      <c r="I30" s="29">
        <v>1</v>
      </c>
      <c r="J30" s="30" t="s">
        <v>83</v>
      </c>
      <c r="K30" s="26" t="s">
        <v>84</v>
      </c>
      <c r="L30" s="31">
        <v>2.5</v>
      </c>
      <c r="M30" s="31" t="s">
        <v>21</v>
      </c>
      <c r="N30" s="31" t="s">
        <v>35</v>
      </c>
      <c r="O30" s="26" t="s">
        <v>22</v>
      </c>
      <c r="P30" s="31">
        <v>40</v>
      </c>
    </row>
    <row r="31" spans="1:16" ht="15.75" x14ac:dyDescent="0.25">
      <c r="A31" s="27"/>
      <c r="B31" s="27"/>
      <c r="C31" s="27"/>
      <c r="D31" s="27"/>
      <c r="E31" s="28"/>
      <c r="F31" s="28"/>
      <c r="G31" s="38"/>
      <c r="H31" s="23" t="s">
        <v>18</v>
      </c>
      <c r="I31" s="29">
        <v>2</v>
      </c>
      <c r="J31" s="30" t="s">
        <v>85</v>
      </c>
      <c r="K31" s="26" t="s">
        <v>86</v>
      </c>
      <c r="L31" s="31">
        <v>2.5</v>
      </c>
      <c r="M31" s="31" t="s">
        <v>21</v>
      </c>
      <c r="N31" s="31" t="s">
        <v>35</v>
      </c>
      <c r="O31" s="26" t="s">
        <v>22</v>
      </c>
      <c r="P31" s="31">
        <v>49</v>
      </c>
    </row>
    <row r="32" spans="1:16" ht="69" customHeight="1" x14ac:dyDescent="0.25">
      <c r="A32" s="27"/>
      <c r="B32" s="27"/>
      <c r="C32" s="27"/>
      <c r="D32" s="27"/>
      <c r="E32" s="28"/>
      <c r="F32" s="28"/>
      <c r="G32" s="38"/>
      <c r="H32" s="23" t="s">
        <v>18</v>
      </c>
      <c r="I32" s="29">
        <v>3</v>
      </c>
      <c r="J32" s="30" t="s">
        <v>87</v>
      </c>
      <c r="K32" s="26" t="s">
        <v>88</v>
      </c>
      <c r="L32" s="31">
        <v>0</v>
      </c>
      <c r="M32" s="31" t="s">
        <v>21</v>
      </c>
      <c r="N32" s="31">
        <v>0</v>
      </c>
      <c r="O32" s="26" t="s">
        <v>22</v>
      </c>
      <c r="P32" s="31">
        <v>49</v>
      </c>
    </row>
    <row r="33" spans="1:16" ht="31.5" x14ac:dyDescent="0.25">
      <c r="A33" s="27"/>
      <c r="B33" s="39">
        <v>8</v>
      </c>
      <c r="C33" s="21">
        <v>409</v>
      </c>
      <c r="D33" s="21" t="s">
        <v>89</v>
      </c>
      <c r="E33" s="22">
        <v>165</v>
      </c>
      <c r="F33" s="22">
        <v>11</v>
      </c>
      <c r="G33" s="22">
        <f>SUM(P33:P39)</f>
        <v>104</v>
      </c>
      <c r="H33" s="23" t="s">
        <v>18</v>
      </c>
      <c r="I33" s="29">
        <v>1</v>
      </c>
      <c r="J33" s="30" t="s">
        <v>90</v>
      </c>
      <c r="K33" s="24" t="s">
        <v>91</v>
      </c>
      <c r="L33" s="29">
        <v>5</v>
      </c>
      <c r="M33" s="29" t="s">
        <v>28</v>
      </c>
      <c r="N33" s="29" t="s">
        <v>44</v>
      </c>
      <c r="O33" s="24" t="s">
        <v>22</v>
      </c>
      <c r="P33" s="31">
        <v>15</v>
      </c>
    </row>
    <row r="34" spans="1:16" ht="15.75" x14ac:dyDescent="0.25">
      <c r="A34" s="27"/>
      <c r="B34" s="39"/>
      <c r="C34" s="27"/>
      <c r="D34" s="27"/>
      <c r="E34" s="28"/>
      <c r="F34" s="28"/>
      <c r="G34" s="28"/>
      <c r="H34" s="23" t="s">
        <v>18</v>
      </c>
      <c r="I34" s="29">
        <v>2</v>
      </c>
      <c r="J34" s="30" t="s">
        <v>92</v>
      </c>
      <c r="K34" s="24" t="s">
        <v>93</v>
      </c>
      <c r="L34" s="29">
        <v>0</v>
      </c>
      <c r="M34" s="29" t="s">
        <v>21</v>
      </c>
      <c r="N34" s="29">
        <v>0</v>
      </c>
      <c r="O34" s="24" t="s">
        <v>22</v>
      </c>
      <c r="P34" s="31">
        <v>33</v>
      </c>
    </row>
    <row r="35" spans="1:16" ht="31.5" x14ac:dyDescent="0.25">
      <c r="A35" s="27"/>
      <c r="B35" s="39"/>
      <c r="C35" s="27"/>
      <c r="D35" s="27"/>
      <c r="E35" s="28"/>
      <c r="F35" s="28"/>
      <c r="G35" s="28"/>
      <c r="H35" s="23" t="s">
        <v>18</v>
      </c>
      <c r="I35" s="29">
        <v>3</v>
      </c>
      <c r="J35" s="30" t="s">
        <v>94</v>
      </c>
      <c r="K35" s="24" t="s">
        <v>95</v>
      </c>
      <c r="L35" s="29">
        <v>40</v>
      </c>
      <c r="M35" s="29" t="s">
        <v>28</v>
      </c>
      <c r="N35" s="29" t="s">
        <v>96</v>
      </c>
      <c r="O35" s="24" t="s">
        <v>22</v>
      </c>
      <c r="P35" s="31">
        <v>4</v>
      </c>
    </row>
    <row r="36" spans="1:16" ht="31.5" x14ac:dyDescent="0.25">
      <c r="A36" s="27"/>
      <c r="B36" s="39"/>
      <c r="C36" s="27"/>
      <c r="D36" s="27"/>
      <c r="E36" s="28"/>
      <c r="F36" s="28"/>
      <c r="G36" s="28"/>
      <c r="H36" s="23" t="s">
        <v>18</v>
      </c>
      <c r="I36" s="29">
        <v>4</v>
      </c>
      <c r="J36" s="30" t="s">
        <v>97</v>
      </c>
      <c r="K36" s="24" t="s">
        <v>98</v>
      </c>
      <c r="L36" s="29">
        <v>30</v>
      </c>
      <c r="M36" s="29" t="s">
        <v>28</v>
      </c>
      <c r="N36" s="29" t="s">
        <v>99</v>
      </c>
      <c r="O36" s="24" t="s">
        <v>22</v>
      </c>
      <c r="P36" s="31">
        <v>12</v>
      </c>
    </row>
    <row r="37" spans="1:16" ht="31.5" x14ac:dyDescent="0.25">
      <c r="A37" s="27"/>
      <c r="B37" s="39"/>
      <c r="C37" s="27"/>
      <c r="D37" s="27"/>
      <c r="E37" s="28"/>
      <c r="F37" s="28"/>
      <c r="G37" s="28"/>
      <c r="H37" s="23" t="s">
        <v>18</v>
      </c>
      <c r="I37" s="29">
        <v>5</v>
      </c>
      <c r="J37" s="30" t="s">
        <v>100</v>
      </c>
      <c r="K37" s="24" t="s">
        <v>101</v>
      </c>
      <c r="L37" s="29">
        <v>20</v>
      </c>
      <c r="M37" s="29" t="s">
        <v>28</v>
      </c>
      <c r="N37" s="29" t="s">
        <v>35</v>
      </c>
      <c r="O37" s="24" t="s">
        <v>22</v>
      </c>
      <c r="P37" s="31">
        <v>19</v>
      </c>
    </row>
    <row r="38" spans="1:16" ht="31.5" x14ac:dyDescent="0.25">
      <c r="A38" s="27"/>
      <c r="B38" s="39"/>
      <c r="C38" s="27"/>
      <c r="D38" s="27"/>
      <c r="E38" s="28"/>
      <c r="F38" s="28"/>
      <c r="G38" s="28"/>
      <c r="H38" s="23" t="s">
        <v>18</v>
      </c>
      <c r="I38" s="29">
        <v>6</v>
      </c>
      <c r="J38" s="30" t="s">
        <v>102</v>
      </c>
      <c r="K38" s="24" t="s">
        <v>103</v>
      </c>
      <c r="L38" s="29">
        <v>25</v>
      </c>
      <c r="M38" s="29" t="s">
        <v>28</v>
      </c>
      <c r="N38" s="29" t="s">
        <v>59</v>
      </c>
      <c r="O38" s="24" t="s">
        <v>22</v>
      </c>
      <c r="P38" s="31">
        <v>12</v>
      </c>
    </row>
    <row r="39" spans="1:16" ht="31.5" x14ac:dyDescent="0.25">
      <c r="A39" s="27"/>
      <c r="B39" s="39"/>
      <c r="C39" s="40"/>
      <c r="D39" s="40"/>
      <c r="E39" s="37"/>
      <c r="F39" s="37"/>
      <c r="G39" s="37"/>
      <c r="H39" s="23" t="s">
        <v>18</v>
      </c>
      <c r="I39" s="29">
        <v>7</v>
      </c>
      <c r="J39" s="30" t="s">
        <v>104</v>
      </c>
      <c r="K39" s="29" t="s">
        <v>105</v>
      </c>
      <c r="L39" s="29">
        <v>35</v>
      </c>
      <c r="M39" s="29" t="s">
        <v>28</v>
      </c>
      <c r="N39" s="29" t="s">
        <v>74</v>
      </c>
      <c r="O39" s="24" t="s">
        <v>22</v>
      </c>
      <c r="P39" s="31">
        <v>9</v>
      </c>
    </row>
    <row r="40" spans="1:16" ht="15.75" x14ac:dyDescent="0.25">
      <c r="A40" s="27"/>
      <c r="B40" s="21">
        <v>9</v>
      </c>
      <c r="C40" s="21">
        <v>410</v>
      </c>
      <c r="D40" s="21" t="s">
        <v>106</v>
      </c>
      <c r="E40" s="22">
        <v>265</v>
      </c>
      <c r="F40" s="22">
        <v>18</v>
      </c>
      <c r="G40" s="22">
        <f>SUM(P40:P43)</f>
        <v>261</v>
      </c>
      <c r="H40" s="23" t="s">
        <v>18</v>
      </c>
      <c r="I40" s="29">
        <v>1</v>
      </c>
      <c r="J40" s="30" t="s">
        <v>107</v>
      </c>
      <c r="K40" s="31" t="s">
        <v>108</v>
      </c>
      <c r="L40" s="31">
        <v>0.5</v>
      </c>
      <c r="M40" s="31" t="s">
        <v>21</v>
      </c>
      <c r="N40" s="31" t="s">
        <v>44</v>
      </c>
      <c r="O40" s="26" t="s">
        <v>22</v>
      </c>
      <c r="P40" s="31">
        <v>25</v>
      </c>
    </row>
    <row r="41" spans="1:16" ht="15.75" x14ac:dyDescent="0.25">
      <c r="A41" s="27"/>
      <c r="B41" s="27"/>
      <c r="C41" s="27"/>
      <c r="D41" s="27"/>
      <c r="E41" s="28"/>
      <c r="F41" s="28"/>
      <c r="G41" s="28"/>
      <c r="H41" s="23" t="s">
        <v>18</v>
      </c>
      <c r="I41" s="29">
        <v>2</v>
      </c>
      <c r="J41" s="30" t="s">
        <v>109</v>
      </c>
      <c r="K41" s="26" t="s">
        <v>110</v>
      </c>
      <c r="L41" s="31">
        <v>0.5</v>
      </c>
      <c r="M41" s="31" t="s">
        <v>21</v>
      </c>
      <c r="N41" s="31" t="s">
        <v>44</v>
      </c>
      <c r="O41" s="26" t="s">
        <v>22</v>
      </c>
      <c r="P41" s="31">
        <v>29</v>
      </c>
    </row>
    <row r="42" spans="1:16" ht="31.5" x14ac:dyDescent="0.25">
      <c r="A42" s="27"/>
      <c r="B42" s="27"/>
      <c r="C42" s="27"/>
      <c r="D42" s="27"/>
      <c r="E42" s="28"/>
      <c r="F42" s="28"/>
      <c r="G42" s="28"/>
      <c r="H42" s="23" t="s">
        <v>18</v>
      </c>
      <c r="I42" s="29">
        <v>3</v>
      </c>
      <c r="J42" s="30" t="s">
        <v>111</v>
      </c>
      <c r="K42" s="31" t="s">
        <v>112</v>
      </c>
      <c r="L42" s="31">
        <v>0</v>
      </c>
      <c r="M42" s="31" t="s">
        <v>21</v>
      </c>
      <c r="N42" s="31">
        <v>0</v>
      </c>
      <c r="O42" s="26" t="s">
        <v>22</v>
      </c>
      <c r="P42" s="31">
        <v>72</v>
      </c>
    </row>
    <row r="43" spans="1:16" ht="22.5" customHeight="1" x14ac:dyDescent="0.25">
      <c r="A43" s="27"/>
      <c r="B43" s="27"/>
      <c r="C43" s="27"/>
      <c r="D43" s="27"/>
      <c r="E43" s="28"/>
      <c r="F43" s="28"/>
      <c r="G43" s="28"/>
      <c r="H43" s="23" t="s">
        <v>18</v>
      </c>
      <c r="I43" s="29">
        <v>4</v>
      </c>
      <c r="J43" s="30" t="s">
        <v>113</v>
      </c>
      <c r="K43" s="31" t="s">
        <v>114</v>
      </c>
      <c r="L43" s="31">
        <v>0.3</v>
      </c>
      <c r="M43" s="31" t="s">
        <v>21</v>
      </c>
      <c r="N43" s="31" t="s">
        <v>44</v>
      </c>
      <c r="O43" s="26" t="s">
        <v>22</v>
      </c>
      <c r="P43" s="31">
        <v>135</v>
      </c>
    </row>
    <row r="44" spans="1:16" ht="15.75" x14ac:dyDescent="0.25">
      <c r="A44" s="27"/>
      <c r="B44" s="39">
        <v>10</v>
      </c>
      <c r="C44" s="21">
        <v>411</v>
      </c>
      <c r="D44" s="39" t="s">
        <v>115</v>
      </c>
      <c r="E44" s="22">
        <v>215</v>
      </c>
      <c r="F44" s="22">
        <v>15</v>
      </c>
      <c r="G44" s="22">
        <f>SUM(P44:P46)</f>
        <v>148</v>
      </c>
      <c r="H44" s="23" t="s">
        <v>18</v>
      </c>
      <c r="I44" s="29">
        <v>1</v>
      </c>
      <c r="J44" s="30" t="s">
        <v>116</v>
      </c>
      <c r="K44" s="29" t="s">
        <v>117</v>
      </c>
      <c r="L44" s="29">
        <v>1</v>
      </c>
      <c r="M44" s="29" t="s">
        <v>21</v>
      </c>
      <c r="N44" s="29" t="s">
        <v>29</v>
      </c>
      <c r="O44" s="24" t="s">
        <v>22</v>
      </c>
      <c r="P44" s="31">
        <v>26</v>
      </c>
    </row>
    <row r="45" spans="1:16" ht="15.75" x14ac:dyDescent="0.25">
      <c r="A45" s="27"/>
      <c r="B45" s="39"/>
      <c r="C45" s="27"/>
      <c r="D45" s="39"/>
      <c r="E45" s="28"/>
      <c r="F45" s="28"/>
      <c r="G45" s="28"/>
      <c r="H45" s="23" t="s">
        <v>18</v>
      </c>
      <c r="I45" s="29">
        <v>2</v>
      </c>
      <c r="J45" s="30" t="s">
        <v>118</v>
      </c>
      <c r="K45" s="29" t="s">
        <v>119</v>
      </c>
      <c r="L45" s="29">
        <v>0</v>
      </c>
      <c r="M45" s="29" t="s">
        <v>21</v>
      </c>
      <c r="N45" s="29">
        <v>0</v>
      </c>
      <c r="O45" s="24" t="s">
        <v>22</v>
      </c>
      <c r="P45" s="31">
        <v>76</v>
      </c>
    </row>
    <row r="46" spans="1:16" ht="69.75" customHeight="1" x14ac:dyDescent="0.25">
      <c r="A46" s="27"/>
      <c r="B46" s="39"/>
      <c r="C46" s="40"/>
      <c r="D46" s="39"/>
      <c r="E46" s="37"/>
      <c r="F46" s="37"/>
      <c r="G46" s="37"/>
      <c r="H46" s="23" t="s">
        <v>18</v>
      </c>
      <c r="I46" s="29">
        <v>3</v>
      </c>
      <c r="J46" s="30" t="s">
        <v>120</v>
      </c>
      <c r="K46" s="29" t="s">
        <v>121</v>
      </c>
      <c r="L46" s="29">
        <v>10</v>
      </c>
      <c r="M46" s="29" t="s">
        <v>28</v>
      </c>
      <c r="N46" s="29" t="s">
        <v>29</v>
      </c>
      <c r="O46" s="24" t="s">
        <v>22</v>
      </c>
      <c r="P46" s="31">
        <v>46</v>
      </c>
    </row>
    <row r="47" spans="1:16" ht="31.5" x14ac:dyDescent="0.25">
      <c r="A47" s="27"/>
      <c r="B47" s="39">
        <v>11</v>
      </c>
      <c r="C47" s="21">
        <v>412</v>
      </c>
      <c r="D47" s="21" t="s">
        <v>122</v>
      </c>
      <c r="E47" s="22">
        <v>162</v>
      </c>
      <c r="F47" s="22">
        <v>13</v>
      </c>
      <c r="G47" s="22">
        <f>SUM(P47:P53)</f>
        <v>75</v>
      </c>
      <c r="H47" s="23" t="s">
        <v>18</v>
      </c>
      <c r="I47" s="29">
        <v>1</v>
      </c>
      <c r="J47" s="30" t="s">
        <v>123</v>
      </c>
      <c r="K47" s="29" t="s">
        <v>124</v>
      </c>
      <c r="L47" s="29">
        <v>60</v>
      </c>
      <c r="M47" s="29" t="s">
        <v>28</v>
      </c>
      <c r="N47" s="29" t="s">
        <v>96</v>
      </c>
      <c r="O47" s="24" t="s">
        <v>22</v>
      </c>
      <c r="P47" s="31">
        <v>7</v>
      </c>
    </row>
    <row r="48" spans="1:16" ht="31.5" x14ac:dyDescent="0.25">
      <c r="A48" s="27"/>
      <c r="B48" s="39"/>
      <c r="C48" s="27"/>
      <c r="D48" s="27"/>
      <c r="E48" s="28"/>
      <c r="F48" s="28"/>
      <c r="G48" s="28"/>
      <c r="H48" s="23" t="s">
        <v>18</v>
      </c>
      <c r="I48" s="29">
        <v>2</v>
      </c>
      <c r="J48" s="30" t="s">
        <v>125</v>
      </c>
      <c r="K48" s="29" t="s">
        <v>126</v>
      </c>
      <c r="L48" s="29">
        <v>26</v>
      </c>
      <c r="M48" s="29" t="s">
        <v>28</v>
      </c>
      <c r="N48" s="29" t="s">
        <v>35</v>
      </c>
      <c r="O48" s="24" t="s">
        <v>22</v>
      </c>
      <c r="P48" s="31">
        <v>3</v>
      </c>
    </row>
    <row r="49" spans="1:16" ht="15.75" x14ac:dyDescent="0.25">
      <c r="A49" s="27"/>
      <c r="B49" s="39"/>
      <c r="C49" s="27"/>
      <c r="D49" s="27"/>
      <c r="E49" s="28"/>
      <c r="F49" s="28"/>
      <c r="G49" s="28"/>
      <c r="H49" s="23" t="s">
        <v>18</v>
      </c>
      <c r="I49" s="29">
        <v>3</v>
      </c>
      <c r="J49" s="30" t="s">
        <v>127</v>
      </c>
      <c r="K49" s="29" t="s">
        <v>128</v>
      </c>
      <c r="L49" s="29">
        <v>0</v>
      </c>
      <c r="M49" s="29" t="s">
        <v>21</v>
      </c>
      <c r="N49" s="29">
        <v>0</v>
      </c>
      <c r="O49" s="24" t="s">
        <v>22</v>
      </c>
      <c r="P49" s="31">
        <v>16</v>
      </c>
    </row>
    <row r="50" spans="1:16" ht="31.5" x14ac:dyDescent="0.25">
      <c r="A50" s="27"/>
      <c r="B50" s="39"/>
      <c r="C50" s="27"/>
      <c r="D50" s="27"/>
      <c r="E50" s="28"/>
      <c r="F50" s="28"/>
      <c r="G50" s="28"/>
      <c r="H50" s="23" t="s">
        <v>18</v>
      </c>
      <c r="I50" s="29">
        <v>4</v>
      </c>
      <c r="J50" s="30" t="s">
        <v>129</v>
      </c>
      <c r="K50" s="29" t="s">
        <v>130</v>
      </c>
      <c r="L50" s="29">
        <v>40</v>
      </c>
      <c r="M50" s="29" t="s">
        <v>28</v>
      </c>
      <c r="N50" s="29" t="s">
        <v>99</v>
      </c>
      <c r="O50" s="24" t="s">
        <v>22</v>
      </c>
      <c r="P50" s="31">
        <v>15</v>
      </c>
    </row>
    <row r="51" spans="1:16" ht="31.5" x14ac:dyDescent="0.25">
      <c r="A51" s="27"/>
      <c r="B51" s="39"/>
      <c r="C51" s="27"/>
      <c r="D51" s="27"/>
      <c r="E51" s="28"/>
      <c r="F51" s="28"/>
      <c r="G51" s="28"/>
      <c r="H51" s="23" t="s">
        <v>18</v>
      </c>
      <c r="I51" s="29">
        <v>5</v>
      </c>
      <c r="J51" s="30" t="s">
        <v>131</v>
      </c>
      <c r="K51" s="29" t="s">
        <v>132</v>
      </c>
      <c r="L51" s="29">
        <v>15</v>
      </c>
      <c r="M51" s="29" t="s">
        <v>28</v>
      </c>
      <c r="N51" s="29" t="s">
        <v>41</v>
      </c>
      <c r="O51" s="24" t="s">
        <v>22</v>
      </c>
      <c r="P51" s="31">
        <v>16</v>
      </c>
    </row>
    <row r="52" spans="1:16" ht="31.5" x14ac:dyDescent="0.25">
      <c r="A52" s="27"/>
      <c r="B52" s="39"/>
      <c r="C52" s="27"/>
      <c r="D52" s="27"/>
      <c r="E52" s="28"/>
      <c r="F52" s="28"/>
      <c r="G52" s="28"/>
      <c r="H52" s="23" t="s">
        <v>18</v>
      </c>
      <c r="I52" s="29">
        <v>6</v>
      </c>
      <c r="J52" s="30" t="s">
        <v>133</v>
      </c>
      <c r="K52" s="29" t="s">
        <v>134</v>
      </c>
      <c r="L52" s="29">
        <v>40</v>
      </c>
      <c r="M52" s="29" t="s">
        <v>28</v>
      </c>
      <c r="N52" s="29" t="s">
        <v>99</v>
      </c>
      <c r="O52" s="24" t="s">
        <v>22</v>
      </c>
      <c r="P52" s="31">
        <v>7</v>
      </c>
    </row>
    <row r="53" spans="1:16" ht="31.5" x14ac:dyDescent="0.25">
      <c r="A53" s="27"/>
      <c r="B53" s="39"/>
      <c r="C53" s="40"/>
      <c r="D53" s="40"/>
      <c r="E53" s="37"/>
      <c r="F53" s="37"/>
      <c r="G53" s="37"/>
      <c r="H53" s="23" t="s">
        <v>18</v>
      </c>
      <c r="I53" s="29">
        <v>7</v>
      </c>
      <c r="J53" s="30" t="s">
        <v>135</v>
      </c>
      <c r="K53" s="29" t="s">
        <v>136</v>
      </c>
      <c r="L53" s="29">
        <v>60</v>
      </c>
      <c r="M53" s="29" t="s">
        <v>28</v>
      </c>
      <c r="N53" s="29" t="s">
        <v>96</v>
      </c>
      <c r="O53" s="24" t="s">
        <v>22</v>
      </c>
      <c r="P53" s="31">
        <v>11</v>
      </c>
    </row>
    <row r="54" spans="1:16" ht="31.5" x14ac:dyDescent="0.25">
      <c r="A54" s="41"/>
      <c r="B54" s="39">
        <v>12</v>
      </c>
      <c r="C54" s="21">
        <v>413</v>
      </c>
      <c r="D54" s="21" t="s">
        <v>137</v>
      </c>
      <c r="E54" s="22">
        <v>182</v>
      </c>
      <c r="F54" s="22">
        <v>12</v>
      </c>
      <c r="G54" s="22">
        <f>SUM(P54:P62)</f>
        <v>164</v>
      </c>
      <c r="H54" s="23" t="s">
        <v>18</v>
      </c>
      <c r="I54" s="29">
        <v>1</v>
      </c>
      <c r="J54" s="30" t="s">
        <v>138</v>
      </c>
      <c r="K54" s="29" t="s">
        <v>139</v>
      </c>
      <c r="L54" s="29">
        <v>10</v>
      </c>
      <c r="M54" s="29" t="s">
        <v>28</v>
      </c>
      <c r="N54" s="29" t="s">
        <v>29</v>
      </c>
      <c r="O54" s="24" t="s">
        <v>22</v>
      </c>
      <c r="P54" s="31">
        <v>4</v>
      </c>
    </row>
    <row r="55" spans="1:16" ht="31.5" x14ac:dyDescent="0.25">
      <c r="A55" s="41"/>
      <c r="B55" s="39"/>
      <c r="C55" s="27"/>
      <c r="D55" s="27"/>
      <c r="E55" s="28"/>
      <c r="F55" s="28"/>
      <c r="G55" s="28"/>
      <c r="H55" s="23" t="s">
        <v>18</v>
      </c>
      <c r="I55" s="29">
        <v>2</v>
      </c>
      <c r="J55" s="30" t="s">
        <v>140</v>
      </c>
      <c r="K55" s="29" t="s">
        <v>141</v>
      </c>
      <c r="L55" s="29">
        <v>26</v>
      </c>
      <c r="M55" s="29" t="s">
        <v>28</v>
      </c>
      <c r="N55" s="29" t="s">
        <v>59</v>
      </c>
      <c r="O55" s="24" t="s">
        <v>22</v>
      </c>
      <c r="P55" s="31">
        <v>9</v>
      </c>
    </row>
    <row r="56" spans="1:16" ht="31.5" x14ac:dyDescent="0.25">
      <c r="A56" s="41"/>
      <c r="B56" s="39"/>
      <c r="C56" s="27"/>
      <c r="D56" s="27"/>
      <c r="E56" s="28"/>
      <c r="F56" s="28"/>
      <c r="G56" s="28"/>
      <c r="H56" s="23" t="s">
        <v>18</v>
      </c>
      <c r="I56" s="29">
        <v>3</v>
      </c>
      <c r="J56" s="30" t="s">
        <v>142</v>
      </c>
      <c r="K56" s="29" t="s">
        <v>143</v>
      </c>
      <c r="L56" s="29">
        <v>20</v>
      </c>
      <c r="M56" s="29" t="s">
        <v>28</v>
      </c>
      <c r="N56" s="29" t="s">
        <v>35</v>
      </c>
      <c r="O56" s="24" t="s">
        <v>22</v>
      </c>
      <c r="P56" s="31">
        <v>14</v>
      </c>
    </row>
    <row r="57" spans="1:16" ht="31.5" x14ac:dyDescent="0.25">
      <c r="A57" s="41"/>
      <c r="B57" s="39"/>
      <c r="C57" s="27"/>
      <c r="D57" s="27"/>
      <c r="E57" s="28"/>
      <c r="F57" s="28"/>
      <c r="G57" s="28"/>
      <c r="H57" s="23" t="s">
        <v>18</v>
      </c>
      <c r="I57" s="29">
        <v>4</v>
      </c>
      <c r="J57" s="30" t="s">
        <v>144</v>
      </c>
      <c r="K57" s="29" t="s">
        <v>145</v>
      </c>
      <c r="L57" s="29">
        <v>24</v>
      </c>
      <c r="M57" s="29" t="s">
        <v>28</v>
      </c>
      <c r="N57" s="29" t="s">
        <v>146</v>
      </c>
      <c r="O57" s="24" t="s">
        <v>22</v>
      </c>
      <c r="P57" s="31">
        <v>27</v>
      </c>
    </row>
    <row r="58" spans="1:16" ht="31.5" x14ac:dyDescent="0.25">
      <c r="A58" s="41"/>
      <c r="B58" s="39"/>
      <c r="C58" s="27"/>
      <c r="D58" s="27"/>
      <c r="E58" s="28"/>
      <c r="F58" s="28"/>
      <c r="G58" s="28"/>
      <c r="H58" s="23" t="s">
        <v>18</v>
      </c>
      <c r="I58" s="29">
        <v>5</v>
      </c>
      <c r="J58" s="30" t="s">
        <v>147</v>
      </c>
      <c r="K58" s="29" t="s">
        <v>148</v>
      </c>
      <c r="L58" s="29">
        <v>8</v>
      </c>
      <c r="M58" s="29" t="s">
        <v>28</v>
      </c>
      <c r="N58" s="29" t="s">
        <v>25</v>
      </c>
      <c r="O58" s="24" t="s">
        <v>22</v>
      </c>
      <c r="P58" s="31">
        <v>21</v>
      </c>
    </row>
    <row r="59" spans="1:16" ht="31.5" x14ac:dyDescent="0.25">
      <c r="A59" s="41"/>
      <c r="B59" s="39"/>
      <c r="C59" s="27"/>
      <c r="D59" s="27"/>
      <c r="E59" s="28"/>
      <c r="F59" s="28"/>
      <c r="G59" s="28"/>
      <c r="H59" s="23" t="s">
        <v>18</v>
      </c>
      <c r="I59" s="29">
        <v>6</v>
      </c>
      <c r="J59" s="30" t="s">
        <v>149</v>
      </c>
      <c r="K59" s="29" t="s">
        <v>150</v>
      </c>
      <c r="L59" s="29">
        <v>18</v>
      </c>
      <c r="M59" s="29" t="s">
        <v>28</v>
      </c>
      <c r="N59" s="29" t="s">
        <v>151</v>
      </c>
      <c r="O59" s="24" t="s">
        <v>22</v>
      </c>
      <c r="P59" s="31">
        <v>13</v>
      </c>
    </row>
    <row r="60" spans="1:16" ht="31.5" x14ac:dyDescent="0.25">
      <c r="A60" s="41"/>
      <c r="B60" s="39"/>
      <c r="C60" s="27"/>
      <c r="D60" s="27"/>
      <c r="E60" s="28"/>
      <c r="F60" s="28"/>
      <c r="G60" s="28"/>
      <c r="H60" s="23" t="s">
        <v>18</v>
      </c>
      <c r="I60" s="29">
        <v>7</v>
      </c>
      <c r="J60" s="30" t="s">
        <v>152</v>
      </c>
      <c r="K60" s="29" t="s">
        <v>153</v>
      </c>
      <c r="L60" s="29">
        <v>10</v>
      </c>
      <c r="M60" s="29" t="s">
        <v>28</v>
      </c>
      <c r="N60" s="29" t="s">
        <v>29</v>
      </c>
      <c r="O60" s="24" t="s">
        <v>22</v>
      </c>
      <c r="P60" s="31">
        <v>30</v>
      </c>
    </row>
    <row r="61" spans="1:16" ht="31.5" x14ac:dyDescent="0.25">
      <c r="A61" s="41"/>
      <c r="B61" s="39"/>
      <c r="C61" s="27"/>
      <c r="D61" s="27"/>
      <c r="E61" s="28"/>
      <c r="F61" s="28"/>
      <c r="G61" s="28"/>
      <c r="H61" s="23" t="s">
        <v>18</v>
      </c>
      <c r="I61" s="29">
        <v>8</v>
      </c>
      <c r="J61" s="30" t="s">
        <v>154</v>
      </c>
      <c r="K61" s="29" t="s">
        <v>155</v>
      </c>
      <c r="L61" s="29">
        <v>15</v>
      </c>
      <c r="M61" s="29" t="s">
        <v>28</v>
      </c>
      <c r="N61" s="29" t="s">
        <v>41</v>
      </c>
      <c r="O61" s="24" t="s">
        <v>22</v>
      </c>
      <c r="P61" s="31">
        <v>16</v>
      </c>
    </row>
    <row r="62" spans="1:16" ht="15.75" x14ac:dyDescent="0.25">
      <c r="A62" s="41"/>
      <c r="B62" s="39"/>
      <c r="C62" s="40"/>
      <c r="D62" s="40"/>
      <c r="E62" s="37"/>
      <c r="F62" s="37"/>
      <c r="G62" s="37"/>
      <c r="H62" s="23" t="s">
        <v>18</v>
      </c>
      <c r="I62" s="29">
        <v>9</v>
      </c>
      <c r="J62" s="30" t="s">
        <v>156</v>
      </c>
      <c r="K62" s="29" t="s">
        <v>157</v>
      </c>
      <c r="L62" s="29">
        <v>0</v>
      </c>
      <c r="M62" s="29" t="s">
        <v>21</v>
      </c>
      <c r="N62" s="29">
        <v>0</v>
      </c>
      <c r="O62" s="24" t="s">
        <v>22</v>
      </c>
      <c r="P62" s="31">
        <v>30</v>
      </c>
    </row>
    <row r="63" spans="1:16" s="47" customFormat="1" ht="31.5" x14ac:dyDescent="0.25">
      <c r="A63" s="42"/>
      <c r="B63" s="42"/>
      <c r="C63" s="43"/>
      <c r="D63" s="42" t="s">
        <v>158</v>
      </c>
      <c r="E63" s="44">
        <v>2545</v>
      </c>
      <c r="F63" s="44">
        <v>162</v>
      </c>
      <c r="G63" s="44">
        <f>SUM(G6:G58)</f>
        <v>2186</v>
      </c>
      <c r="H63" s="44" t="s">
        <v>18</v>
      </c>
      <c r="I63" s="42"/>
      <c r="J63" s="45"/>
      <c r="K63" s="42"/>
      <c r="L63" s="42"/>
      <c r="M63" s="42"/>
      <c r="N63" s="42"/>
      <c r="O63" s="42"/>
      <c r="P63" s="46"/>
    </row>
    <row r="65" spans="11:16" ht="15" customHeight="1" x14ac:dyDescent="0.25">
      <c r="K65" s="48" t="s">
        <v>159</v>
      </c>
      <c r="L65" s="48"/>
      <c r="M65" s="48"/>
      <c r="N65" s="48"/>
      <c r="O65" s="48"/>
      <c r="P65" s="48"/>
    </row>
    <row r="66" spans="11:16" ht="15" customHeight="1" x14ac:dyDescent="0.25">
      <c r="K66" s="48"/>
      <c r="L66" s="48"/>
      <c r="M66" s="48"/>
      <c r="N66" s="48"/>
      <c r="O66" s="48"/>
      <c r="P66" s="48"/>
    </row>
    <row r="67" spans="11:16" ht="44.25" customHeight="1" x14ac:dyDescent="0.25">
      <c r="K67" s="48"/>
      <c r="L67" s="48"/>
      <c r="M67" s="48"/>
      <c r="N67" s="48"/>
      <c r="O67" s="48"/>
      <c r="P67" s="48"/>
    </row>
  </sheetData>
  <mergeCells count="92">
    <mergeCell ref="K65:P67"/>
    <mergeCell ref="B54:B62"/>
    <mergeCell ref="C54:C62"/>
    <mergeCell ref="D54:D62"/>
    <mergeCell ref="E54:E62"/>
    <mergeCell ref="F54:F62"/>
    <mergeCell ref="G54:G62"/>
    <mergeCell ref="B47:B53"/>
    <mergeCell ref="C47:C53"/>
    <mergeCell ref="D47:D53"/>
    <mergeCell ref="E47:E53"/>
    <mergeCell ref="F47:F53"/>
    <mergeCell ref="G47:G53"/>
    <mergeCell ref="B44:B46"/>
    <mergeCell ref="C44:C46"/>
    <mergeCell ref="D44:D46"/>
    <mergeCell ref="E44:E46"/>
    <mergeCell ref="F44:F46"/>
    <mergeCell ref="G44:G46"/>
    <mergeCell ref="B40:B43"/>
    <mergeCell ref="C40:C43"/>
    <mergeCell ref="D40:D43"/>
    <mergeCell ref="E40:E43"/>
    <mergeCell ref="F40:F43"/>
    <mergeCell ref="G40:G43"/>
    <mergeCell ref="B33:B39"/>
    <mergeCell ref="C33:C39"/>
    <mergeCell ref="D33:D39"/>
    <mergeCell ref="E33:E39"/>
    <mergeCell ref="F33:F39"/>
    <mergeCell ref="G33:G39"/>
    <mergeCell ref="F27:F29"/>
    <mergeCell ref="G27:G29"/>
    <mergeCell ref="B30:B32"/>
    <mergeCell ref="C30:C32"/>
    <mergeCell ref="D30:D32"/>
    <mergeCell ref="E30:E32"/>
    <mergeCell ref="F30:F32"/>
    <mergeCell ref="G30:G32"/>
    <mergeCell ref="C17:C26"/>
    <mergeCell ref="D17:D26"/>
    <mergeCell ref="E17:E26"/>
    <mergeCell ref="F17:F26"/>
    <mergeCell ref="G17:G26"/>
    <mergeCell ref="A27:A62"/>
    <mergeCell ref="B27:B29"/>
    <mergeCell ref="C27:C29"/>
    <mergeCell ref="D27:D29"/>
    <mergeCell ref="E27:E29"/>
    <mergeCell ref="F12:F14"/>
    <mergeCell ref="G12:G14"/>
    <mergeCell ref="B15:B16"/>
    <mergeCell ref="C15:C16"/>
    <mergeCell ref="D15:D16"/>
    <mergeCell ref="E15:E16"/>
    <mergeCell ref="F15:F16"/>
    <mergeCell ref="G15:G16"/>
    <mergeCell ref="G6:G8"/>
    <mergeCell ref="B9:B11"/>
    <mergeCell ref="C9:C11"/>
    <mergeCell ref="D9:D11"/>
    <mergeCell ref="E9:E11"/>
    <mergeCell ref="F9:F11"/>
    <mergeCell ref="G9:G11"/>
    <mergeCell ref="A6:A26"/>
    <mergeCell ref="B6:B8"/>
    <mergeCell ref="C6:C8"/>
    <mergeCell ref="D6:D8"/>
    <mergeCell ref="E6:E8"/>
    <mergeCell ref="F6:F8"/>
    <mergeCell ref="B12:B14"/>
    <mergeCell ref="C12:C14"/>
    <mergeCell ref="D12:D14"/>
    <mergeCell ref="E12:E14"/>
    <mergeCell ref="H1:H5"/>
    <mergeCell ref="I1:P1"/>
    <mergeCell ref="I2:I5"/>
    <mergeCell ref="J2:J5"/>
    <mergeCell ref="K2:K5"/>
    <mergeCell ref="L2:L5"/>
    <mergeCell ref="M2:M4"/>
    <mergeCell ref="N2:N4"/>
    <mergeCell ref="O2:O4"/>
    <mergeCell ref="P2:P5"/>
    <mergeCell ref="A1:A5"/>
    <mergeCell ref="B1:B5"/>
    <mergeCell ref="C1:C5"/>
    <mergeCell ref="D1:D5"/>
    <mergeCell ref="E1:F2"/>
    <mergeCell ref="G1:G5"/>
    <mergeCell ref="E3:E5"/>
    <mergeCell ref="F3:F5"/>
  </mergeCells>
  <pageMargins left="0.31496062992125984" right="0.31496062992125984" top="0.74803149606299213" bottom="0.74803149606299213" header="0.31496062992125984" footer="0.31496062992125984"/>
  <pageSetup paperSize="9" scale="5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Энгельсский_схема ОГЭ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Larisa</cp:lastModifiedBy>
  <dcterms:created xsi:type="dcterms:W3CDTF">2015-03-05T07:42:30Z</dcterms:created>
  <dcterms:modified xsi:type="dcterms:W3CDTF">2015-03-05T07:43:08Z</dcterms:modified>
</cp:coreProperties>
</file>